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Şubat-24" sheetId="49" r:id="rId5"/>
    <sheet name="Ocak-24" sheetId="48" r:id="rId6"/>
    <sheet name="Aralık-23" sheetId="47" r:id="rId7"/>
    <sheet name="Kasım-23" sheetId="46" r:id="rId8"/>
    <sheet name="Ekim-23" sheetId="45" r:id="rId9"/>
    <sheet name="Eylül-23" sheetId="44" r:id="rId10"/>
    <sheet name="Ağustos-23" sheetId="42" r:id="rId11"/>
    <sheet name="Temmuz-23" sheetId="41" r:id="rId12"/>
    <sheet name="Haziran-23" sheetId="40" r:id="rId13"/>
    <sheet name="Mayıs-23" sheetId="37" r:id="rId14"/>
    <sheet name="Nisan-23" sheetId="36" r:id="rId15"/>
    <sheet name="Mart-23" sheetId="34" r:id="rId16"/>
    <sheet name="Mart-23_Eski Raporlama" sheetId="33" r:id="rId17"/>
    <sheet name="Şubat-23" sheetId="32" r:id="rId18"/>
    <sheet name="Ocak-23" sheetId="31" r:id="rId19"/>
    <sheet name="Aralık-22" sheetId="28" r:id="rId20"/>
    <sheet name="Kasım-22" sheetId="29" r:id="rId21"/>
    <sheet name="Ekim-22" sheetId="30" r:id="rId22"/>
    <sheet name="Eylül-22" sheetId="24" r:id="rId23"/>
    <sheet name="Ağustos-22 " sheetId="22" r:id="rId24"/>
    <sheet name="Tem-22" sheetId="21" r:id="rId25"/>
    <sheet name="Haz-22" sheetId="20" r:id="rId26"/>
    <sheet name="May-22" sheetId="19" r:id="rId27"/>
    <sheet name="Nis-22" sheetId="18" r:id="rId28"/>
    <sheet name="Mart-22" sheetId="17" r:id="rId29"/>
    <sheet name="Subat-22" sheetId="16" r:id="rId30"/>
    <sheet name="Ocak-22" sheetId="15" r:id="rId31"/>
    <sheet name="Aralık-21" sheetId="14" r:id="rId32"/>
    <sheet name="Kasım-21" sheetId="10" r:id="rId33"/>
    <sheet name="Ekim-21" sheetId="9" r:id="rId34"/>
    <sheet name="Eylül-21" sheetId="1" r:id="rId35"/>
  </sheets>
  <externalReferences>
    <externalReference r:id="rId36"/>
    <externalReference r:id="rId37"/>
    <externalReference r:id="rId38"/>
  </externalReferences>
  <definedNames>
    <definedName name="_Order1" hidden="1">255</definedName>
    <definedName name="_Order2" hidden="1">255</definedName>
    <definedName name="AcqOppSwitch" localSheetId="23">[1]Inputs!$E$44</definedName>
    <definedName name="AcqOppSwitch" localSheetId="10">[1]Inputs!$E$44</definedName>
    <definedName name="AcqOppSwitch" localSheetId="6">[1]Inputs!$E$44</definedName>
    <definedName name="AcqOppSwitch" localSheetId="8">[1]Inputs!$E$44</definedName>
    <definedName name="AcqOppSwitch" localSheetId="22">[1]Inputs!$E$44</definedName>
    <definedName name="AcqOppSwitch" localSheetId="9">[1]Inputs!$E$44</definedName>
    <definedName name="AcqOppSwitch" localSheetId="3">[1]Inputs!$E$44</definedName>
    <definedName name="AcqOppSwitch" localSheetId="12">[1]Inputs!$E$44</definedName>
    <definedName name="AcqOppSwitch" localSheetId="7">[1]Inputs!$E$44</definedName>
    <definedName name="AcqOppSwitch" localSheetId="15">[1]Inputs!$E$44</definedName>
    <definedName name="AcqOppSwitch" localSheetId="16">[1]Inputs!$E$44</definedName>
    <definedName name="AcqOppSwitch" localSheetId="13">[1]Inputs!$E$44</definedName>
    <definedName name="AcqOppSwitch" localSheetId="14">[1]Inputs!$E$44</definedName>
    <definedName name="AcqOppSwitch" localSheetId="18">[1]Inputs!$E$44</definedName>
    <definedName name="AcqOppSwitch" localSheetId="5">[1]Inputs!$E$44</definedName>
    <definedName name="AcqOppSwitch" localSheetId="17">[1]Inputs!$E$44</definedName>
    <definedName name="AcqOppSwitch" localSheetId="4">[1]Inputs!$E$44</definedName>
    <definedName name="AcqOppSwitch" localSheetId="11">[1]Inputs!$E$44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3">[1]Inputs!$E$49</definedName>
    <definedName name="KalundborgSwitch" localSheetId="10">[1]Inputs!$E$49</definedName>
    <definedName name="KalundborgSwitch" localSheetId="6">[1]Inputs!$E$49</definedName>
    <definedName name="KalundborgSwitch" localSheetId="8">[1]Inputs!$E$49</definedName>
    <definedName name="KalundborgSwitch" localSheetId="22">[1]Inputs!$E$49</definedName>
    <definedName name="KalundborgSwitch" localSheetId="9">[1]Inputs!$E$49</definedName>
    <definedName name="KalundborgSwitch" localSheetId="3">[1]Inputs!$E$49</definedName>
    <definedName name="KalundborgSwitch" localSheetId="12">[1]Inputs!$E$49</definedName>
    <definedName name="KalundborgSwitch" localSheetId="7">[1]Inputs!$E$49</definedName>
    <definedName name="KalundborgSwitch" localSheetId="15">[1]Inputs!$E$49</definedName>
    <definedName name="KalundborgSwitch" localSheetId="16">[1]Inputs!$E$49</definedName>
    <definedName name="KalundborgSwitch" localSheetId="13">[1]Inputs!$E$49</definedName>
    <definedName name="KalundborgSwitch" localSheetId="14">[1]Inputs!$E$49</definedName>
    <definedName name="KalundborgSwitch" localSheetId="18">[1]Inputs!$E$49</definedName>
    <definedName name="KalundborgSwitch" localSheetId="5">[1]Inputs!$E$49</definedName>
    <definedName name="KalundborgSwitch" localSheetId="17">[1]Inputs!$E$49</definedName>
    <definedName name="KalundborgSwitch" localSheetId="4">[1]Inputs!$E$49</definedName>
    <definedName name="KalundborgSwitch" localSheetId="11">[1]Inputs!$E$49</definedName>
    <definedName name="KalundborgSwitch">[2]Inputs!$E$49</definedName>
    <definedName name="LasPalmasSwitch" localSheetId="23">[1]Inputs!#REF!</definedName>
    <definedName name="LasPalmasSwitch" localSheetId="10">[1]Inputs!#REF!</definedName>
    <definedName name="LasPalmasSwitch" localSheetId="19">[2]Inputs!#REF!</definedName>
    <definedName name="LasPalmasSwitch" localSheetId="6">[1]Inputs!#REF!</definedName>
    <definedName name="LasPalmasSwitch" localSheetId="21">[2]Inputs!#REF!</definedName>
    <definedName name="LasPalmasSwitch" localSheetId="8">[1]Inputs!#REF!</definedName>
    <definedName name="LasPalmasSwitch" localSheetId="22">[1]Inputs!#REF!</definedName>
    <definedName name="LasPalmasSwitch" localSheetId="9">[1]Inputs!#REF!</definedName>
    <definedName name="LasPalmasSwitch" localSheetId="3">[1]Inputs!#REF!</definedName>
    <definedName name="LasPalmasSwitch" localSheetId="12">[1]Inputs!#REF!</definedName>
    <definedName name="LasPalmasSwitch" localSheetId="20">[2]Inputs!#REF!</definedName>
    <definedName name="LasPalmasSwitch" localSheetId="7">[1]Inputs!#REF!</definedName>
    <definedName name="LasPalmasSwitch" localSheetId="15">[1]Inputs!#REF!</definedName>
    <definedName name="LasPalmasSwitch" localSheetId="16">[1]Inputs!#REF!</definedName>
    <definedName name="LasPalmasSwitch" localSheetId="13">[1]Inputs!#REF!</definedName>
    <definedName name="LasPalmasSwitch" localSheetId="14">[1]Inputs!#REF!</definedName>
    <definedName name="LasPalmasSwitch" localSheetId="1">[2]Inputs!#REF!</definedName>
    <definedName name="LasPalmasSwitch" localSheetId="18">[1]Inputs!#REF!</definedName>
    <definedName name="LasPalmasSwitch" localSheetId="5">[1]Inputs!#REF!</definedName>
    <definedName name="LasPalmasSwitch" localSheetId="17">[1]Inputs!#REF!</definedName>
    <definedName name="LasPalmasSwitch" localSheetId="4">[1]Inputs!#REF!</definedName>
    <definedName name="LasPalmasSwitch" localSheetId="11">[1]Inputs!#REF!</definedName>
    <definedName name="LasPalmasSwitch" localSheetId="2">[2]Inputs!#REF!</definedName>
    <definedName name="LasPalmasSwitch">[2]Inputs!#REF!</definedName>
    <definedName name="ll" localSheetId="23">[2]Inputs!#REF!</definedName>
    <definedName name="ll">[2]Inputs!#REF!</definedName>
    <definedName name="_xlnm.Print_Area" localSheetId="1">Notlar!$A$1:$CA$35</definedName>
    <definedName name="_xlnm.Print_Area" localSheetId="2">'Yasal Uyarı'!$A$1:$CA$35</definedName>
    <definedName name="ProjectionsSwitch" localSheetId="23">[1]Inputs!$E$13</definedName>
    <definedName name="ProjectionsSwitch" localSheetId="10">[1]Inputs!$E$13</definedName>
    <definedName name="ProjectionsSwitch" localSheetId="6">[1]Inputs!$E$13</definedName>
    <definedName name="ProjectionsSwitch" localSheetId="8">[1]Inputs!$E$13</definedName>
    <definedName name="ProjectionsSwitch" localSheetId="22">[1]Inputs!$E$13</definedName>
    <definedName name="ProjectionsSwitch" localSheetId="9">[1]Inputs!$E$13</definedName>
    <definedName name="ProjectionsSwitch" localSheetId="3">[1]Inputs!$E$13</definedName>
    <definedName name="ProjectionsSwitch" localSheetId="12">[1]Inputs!$E$13</definedName>
    <definedName name="ProjectionsSwitch" localSheetId="7">[1]Inputs!$E$13</definedName>
    <definedName name="ProjectionsSwitch" localSheetId="15">[1]Inputs!$E$13</definedName>
    <definedName name="ProjectionsSwitch" localSheetId="16">[1]Inputs!$E$13</definedName>
    <definedName name="ProjectionsSwitch" localSheetId="13">[1]Inputs!$E$13</definedName>
    <definedName name="ProjectionsSwitch" localSheetId="14">[1]Inputs!$E$13</definedName>
    <definedName name="ProjectionsSwitch" localSheetId="18">[1]Inputs!$E$13</definedName>
    <definedName name="ProjectionsSwitch" localSheetId="5">[1]Inputs!$E$13</definedName>
    <definedName name="ProjectionsSwitch" localSheetId="17">[1]Inputs!$E$13</definedName>
    <definedName name="ProjectionsSwitch" localSheetId="4">[1]Inputs!$E$13</definedName>
    <definedName name="ProjectionsSwitch" localSheetId="11">[1]Inputs!$E$13</definedName>
    <definedName name="ProjectionsSwitch">[2]Inputs!$E$13</definedName>
    <definedName name="SanJuanSwitch" localSheetId="23">[1]Inputs!$E$51</definedName>
    <definedName name="SanJuanSwitch" localSheetId="10">[1]Inputs!$E$51</definedName>
    <definedName name="SanJuanSwitch" localSheetId="6">[1]Inputs!$E$51</definedName>
    <definedName name="SanJuanSwitch" localSheetId="8">[1]Inputs!$E$51</definedName>
    <definedName name="SanJuanSwitch" localSheetId="22">[1]Inputs!$E$51</definedName>
    <definedName name="SanJuanSwitch" localSheetId="9">[1]Inputs!$E$51</definedName>
    <definedName name="SanJuanSwitch" localSheetId="3">[1]Inputs!$E$51</definedName>
    <definedName name="SanJuanSwitch" localSheetId="12">[1]Inputs!$E$51</definedName>
    <definedName name="SanJuanSwitch" localSheetId="7">[1]Inputs!$E$51</definedName>
    <definedName name="SanJuanSwitch" localSheetId="15">[1]Inputs!$E$51</definedName>
    <definedName name="SanJuanSwitch" localSheetId="16">[1]Inputs!$E$51</definedName>
    <definedName name="SanJuanSwitch" localSheetId="13">[1]Inputs!$E$51</definedName>
    <definedName name="SanJuanSwitch" localSheetId="14">[1]Inputs!$E$51</definedName>
    <definedName name="SanJuanSwitch" localSheetId="18">[1]Inputs!$E$51</definedName>
    <definedName name="SanJuanSwitch" localSheetId="5">[1]Inputs!$E$51</definedName>
    <definedName name="SanJuanSwitch" localSheetId="17">[1]Inputs!$E$51</definedName>
    <definedName name="SanJuanSwitch" localSheetId="4">[1]Inputs!$E$51</definedName>
    <definedName name="SanJuanSwitch" localSheetId="11">[1]Inputs!$E$51</definedName>
    <definedName name="SanJuanSwitch">[2]Inputs!$E$51</definedName>
    <definedName name="ScenarioSwitch" localSheetId="23">[1]Inputs!$E$14</definedName>
    <definedName name="ScenarioSwitch" localSheetId="10">[1]Inputs!$E$14</definedName>
    <definedName name="ScenarioSwitch" localSheetId="6">[1]Inputs!$E$14</definedName>
    <definedName name="ScenarioSwitch" localSheetId="8">[1]Inputs!$E$14</definedName>
    <definedName name="ScenarioSwitch" localSheetId="22">[1]Inputs!$E$14</definedName>
    <definedName name="ScenarioSwitch" localSheetId="9">[1]Inputs!$E$14</definedName>
    <definedName name="ScenarioSwitch" localSheetId="3">[1]Inputs!$E$14</definedName>
    <definedName name="ScenarioSwitch" localSheetId="12">[1]Inputs!$E$14</definedName>
    <definedName name="ScenarioSwitch" localSheetId="7">[1]Inputs!$E$14</definedName>
    <definedName name="ScenarioSwitch" localSheetId="15">[1]Inputs!$E$14</definedName>
    <definedName name="ScenarioSwitch" localSheetId="16">[1]Inputs!$E$14</definedName>
    <definedName name="ScenarioSwitch" localSheetId="13">[1]Inputs!$E$14</definedName>
    <definedName name="ScenarioSwitch" localSheetId="14">[1]Inputs!$E$14</definedName>
    <definedName name="ScenarioSwitch" localSheetId="18">[1]Inputs!$E$14</definedName>
    <definedName name="ScenarioSwitch" localSheetId="5">[1]Inputs!$E$14</definedName>
    <definedName name="ScenarioSwitch" localSheetId="17">[1]Inputs!$E$14</definedName>
    <definedName name="ScenarioSwitch" localSheetId="4">[1]Inputs!$E$14</definedName>
    <definedName name="ScenarioSwitch" localSheetId="11">[1]Inputs!$E$14</definedName>
    <definedName name="ScenarioSwitch">[2]Inputs!$E$14</definedName>
    <definedName name="TortolaSwitch" localSheetId="23">[1]Inputs!$E$50</definedName>
    <definedName name="TortolaSwitch" localSheetId="10">[1]Inputs!$E$50</definedName>
    <definedName name="TortolaSwitch" localSheetId="6">[1]Inputs!$E$50</definedName>
    <definedName name="TortolaSwitch" localSheetId="8">[1]Inputs!$E$50</definedName>
    <definedName name="TortolaSwitch" localSheetId="22">[1]Inputs!$E$50</definedName>
    <definedName name="TortolaSwitch" localSheetId="9">[1]Inputs!$E$50</definedName>
    <definedName name="TortolaSwitch" localSheetId="3">[1]Inputs!$E$50</definedName>
    <definedName name="TortolaSwitch" localSheetId="12">[1]Inputs!$E$50</definedName>
    <definedName name="TortolaSwitch" localSheetId="7">[1]Inputs!$E$50</definedName>
    <definedName name="TortolaSwitch" localSheetId="15">[1]Inputs!$E$50</definedName>
    <definedName name="TortolaSwitch" localSheetId="16">[1]Inputs!$E$50</definedName>
    <definedName name="TortolaSwitch" localSheetId="13">[1]Inputs!$E$50</definedName>
    <definedName name="TortolaSwitch" localSheetId="14">[1]Inputs!$E$50</definedName>
    <definedName name="TortolaSwitch" localSheetId="18">[1]Inputs!$E$50</definedName>
    <definedName name="TortolaSwitch" localSheetId="5">[1]Inputs!$E$50</definedName>
    <definedName name="TortolaSwitch" localSheetId="17">[1]Inputs!$E$50</definedName>
    <definedName name="TortolaSwitch" localSheetId="4">[1]Inputs!$E$50</definedName>
    <definedName name="TortolaSwitch" localSheetId="11">[1]Inputs!$E$50</definedName>
    <definedName name="TortolaSwitch">[2]Inputs!$E$50</definedName>
    <definedName name="ValenciaSwitch" localSheetId="23">[1]Inputs!$E$48</definedName>
    <definedName name="ValenciaSwitch" localSheetId="10">[1]Inputs!$E$48</definedName>
    <definedName name="ValenciaSwitch" localSheetId="6">[1]Inputs!$E$48</definedName>
    <definedName name="ValenciaSwitch" localSheetId="8">[1]Inputs!$E$48</definedName>
    <definedName name="ValenciaSwitch" localSheetId="22">[1]Inputs!$E$48</definedName>
    <definedName name="ValenciaSwitch" localSheetId="9">[1]Inputs!$E$48</definedName>
    <definedName name="ValenciaSwitch" localSheetId="3">[1]Inputs!$E$48</definedName>
    <definedName name="ValenciaSwitch" localSheetId="12">[1]Inputs!$E$48</definedName>
    <definedName name="ValenciaSwitch" localSheetId="7">[1]Inputs!$E$48</definedName>
    <definedName name="ValenciaSwitch" localSheetId="15">[1]Inputs!$E$48</definedName>
    <definedName name="ValenciaSwitch" localSheetId="16">[1]Inputs!$E$48</definedName>
    <definedName name="ValenciaSwitch" localSheetId="13">[1]Inputs!$E$48</definedName>
    <definedName name="ValenciaSwitch" localSheetId="14">[1]Inputs!$E$48</definedName>
    <definedName name="ValenciaSwitch" localSheetId="18">[1]Inputs!$E$48</definedName>
    <definedName name="ValenciaSwitch" localSheetId="5">[1]Inputs!$E$48</definedName>
    <definedName name="ValenciaSwitch" localSheetId="17">[1]Inputs!$E$48</definedName>
    <definedName name="ValenciaSwitch" localSheetId="4">[1]Inputs!$E$48</definedName>
    <definedName name="ValenciaSwitch" localSheetId="11">[1]Inputs!$E$48</definedName>
    <definedName name="ValenciaSwitch">[2]Inputs!$E$48</definedName>
    <definedName name="z" localSheetId="23">[1]Inputs!#REF!</definedName>
    <definedName name="z" localSheetId="10">[1]Inputs!#REF!</definedName>
    <definedName name="z" localSheetId="19">[2]Inputs!#REF!</definedName>
    <definedName name="z" localSheetId="6">[1]Inputs!#REF!</definedName>
    <definedName name="z" localSheetId="21">[2]Inputs!#REF!</definedName>
    <definedName name="z" localSheetId="8">[1]Inputs!#REF!</definedName>
    <definedName name="z" localSheetId="22">[1]Inputs!#REF!</definedName>
    <definedName name="z" localSheetId="9">[1]Inputs!#REF!</definedName>
    <definedName name="z" localSheetId="3">[1]Inputs!#REF!</definedName>
    <definedName name="z" localSheetId="12">[1]Inputs!#REF!</definedName>
    <definedName name="z" localSheetId="20">[2]Inputs!#REF!</definedName>
    <definedName name="z" localSheetId="7">[1]Inputs!#REF!</definedName>
    <definedName name="z" localSheetId="15">[1]Inputs!#REF!</definedName>
    <definedName name="z" localSheetId="16">[1]Inputs!#REF!</definedName>
    <definedName name="z" localSheetId="13">[1]Inputs!#REF!</definedName>
    <definedName name="z" localSheetId="14">[1]Inputs!#REF!</definedName>
    <definedName name="z" localSheetId="1">[2]Inputs!#REF!</definedName>
    <definedName name="z" localSheetId="18">[1]Inputs!#REF!</definedName>
    <definedName name="z" localSheetId="5">[1]Inputs!#REF!</definedName>
    <definedName name="z" localSheetId="17">[1]Inputs!#REF!</definedName>
    <definedName name="z" localSheetId="4">[1]Inputs!#REF!</definedName>
    <definedName name="z" localSheetId="11">[1]Inputs!#REF!</definedName>
    <definedName name="z" localSheetId="2">[2]Inputs!#REF!</definedName>
    <definedName name="z">[2]Inputs!#REF!</definedName>
    <definedName name="Z_5F6D01E3_9E6F_4D7F_980F_63899AF95899_.wvu.Cols" localSheetId="23" hidden="1">'Ağustos-22 '!$X:$XFD</definedName>
    <definedName name="Z_5F6D01E3_9E6F_4D7F_980F_63899AF95899_.wvu.Cols" localSheetId="19" hidden="1">'Aralık-22'!$X:$XFD</definedName>
    <definedName name="Z_5F6D01E3_9E6F_4D7F_980F_63899AF95899_.wvu.Cols" localSheetId="21" hidden="1">'Ekim-22'!$X:$XFD</definedName>
    <definedName name="Z_5F6D01E3_9E6F_4D7F_980F_63899AF95899_.wvu.Cols" localSheetId="22" hidden="1">'Eylül-22'!$X:$XFD</definedName>
    <definedName name="Z_5F6D01E3_9E6F_4D7F_980F_63899AF95899_.wvu.Cols" localSheetId="3" hidden="1">'Gemi Doluluk Oranları'!$AE:$XFD</definedName>
    <definedName name="Z_5F6D01E3_9E6F_4D7F_980F_63899AF95899_.wvu.Cols" localSheetId="20" hidden="1">'Kasım-22'!$X:$XFD</definedName>
    <definedName name="Z_5F6D01E3_9E6F_4D7F_980F_63899AF95899_.wvu.Cols" localSheetId="18"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49" l="1"/>
  <c r="AE28" i="49"/>
  <c r="AD28" i="49"/>
  <c r="AC28" i="49"/>
  <c r="AB28" i="49"/>
  <c r="M28" i="49"/>
  <c r="K28" i="49"/>
  <c r="J28" i="49"/>
  <c r="O28" i="49" s="1"/>
  <c r="I28" i="49"/>
  <c r="H28" i="49"/>
  <c r="G28" i="49"/>
  <c r="F28" i="49"/>
  <c r="AF27" i="49"/>
  <c r="AE27" i="49"/>
  <c r="AD27" i="49"/>
  <c r="AC27" i="49"/>
  <c r="AB27" i="49"/>
  <c r="P27" i="49"/>
  <c r="K27" i="49"/>
  <c r="J27" i="49"/>
  <c r="I27" i="49"/>
  <c r="H27" i="49"/>
  <c r="M27" i="49" s="1"/>
  <c r="G27" i="49"/>
  <c r="F27" i="49"/>
  <c r="L27" i="49" s="1"/>
  <c r="V26" i="49"/>
  <c r="U26" i="49"/>
  <c r="T26" i="49"/>
  <c r="S26" i="49"/>
  <c r="R26" i="49"/>
  <c r="Q26" i="49"/>
  <c r="Z26" i="49" s="1"/>
  <c r="P26" i="49"/>
  <c r="O26" i="49"/>
  <c r="N26" i="49"/>
  <c r="M26" i="49"/>
  <c r="L26" i="49"/>
  <c r="V25" i="49"/>
  <c r="U25" i="49"/>
  <c r="T25" i="49"/>
  <c r="S25" i="49"/>
  <c r="R25" i="49"/>
  <c r="Q25" i="49"/>
  <c r="W25" i="49" s="1"/>
  <c r="P25" i="49"/>
  <c r="O25" i="49"/>
  <c r="N25" i="49"/>
  <c r="M25" i="49"/>
  <c r="L25" i="49"/>
  <c r="V23" i="49"/>
  <c r="U23" i="49"/>
  <c r="T23" i="49"/>
  <c r="S23" i="49"/>
  <c r="R23" i="49"/>
  <c r="Q23" i="49"/>
  <c r="Z23" i="49" s="1"/>
  <c r="P23" i="49"/>
  <c r="O23" i="49"/>
  <c r="N23" i="49"/>
  <c r="M23" i="49"/>
  <c r="L23" i="49"/>
  <c r="V22" i="49"/>
  <c r="U22" i="49"/>
  <c r="T22" i="49"/>
  <c r="S22" i="49"/>
  <c r="R22" i="49"/>
  <c r="Q22" i="49"/>
  <c r="W22" i="49" s="1"/>
  <c r="P22" i="49"/>
  <c r="O22" i="49"/>
  <c r="N22" i="49"/>
  <c r="M22" i="49"/>
  <c r="L22" i="49"/>
  <c r="V20" i="49"/>
  <c r="U20" i="49"/>
  <c r="T20" i="49"/>
  <c r="S20" i="49"/>
  <c r="R20" i="49"/>
  <c r="Q20" i="49"/>
  <c r="Z20" i="49" s="1"/>
  <c r="P20" i="49"/>
  <c r="O20" i="49"/>
  <c r="N20" i="49"/>
  <c r="M20" i="49"/>
  <c r="L20" i="49"/>
  <c r="V19" i="49"/>
  <c r="U19" i="49"/>
  <c r="T19" i="49"/>
  <c r="S19" i="49"/>
  <c r="R19" i="49"/>
  <c r="Q19" i="49"/>
  <c r="W19" i="49" s="1"/>
  <c r="P19" i="49"/>
  <c r="O19" i="49"/>
  <c r="N19" i="49"/>
  <c r="M19" i="49"/>
  <c r="L19" i="49"/>
  <c r="V17" i="49"/>
  <c r="U17" i="49"/>
  <c r="T17" i="49"/>
  <c r="S17" i="49"/>
  <c r="R17" i="49"/>
  <c r="Q17" i="49"/>
  <c r="Z17" i="49" s="1"/>
  <c r="P17" i="49"/>
  <c r="O17" i="49"/>
  <c r="N17" i="49"/>
  <c r="M17" i="49"/>
  <c r="L17" i="49"/>
  <c r="V16" i="49"/>
  <c r="U16" i="49"/>
  <c r="T16" i="49"/>
  <c r="S16" i="49"/>
  <c r="R16" i="49"/>
  <c r="Q16" i="49"/>
  <c r="W16" i="49" s="1"/>
  <c r="P16" i="49"/>
  <c r="O16" i="49"/>
  <c r="N16" i="49"/>
  <c r="M16" i="49"/>
  <c r="L16" i="49"/>
  <c r="V14" i="49"/>
  <c r="V28" i="49" s="1"/>
  <c r="U14" i="49"/>
  <c r="U28" i="49" s="1"/>
  <c r="T14" i="49"/>
  <c r="T28" i="49" s="1"/>
  <c r="S14" i="49"/>
  <c r="R14" i="49"/>
  <c r="R28" i="49" s="1"/>
  <c r="Q14" i="49"/>
  <c r="Q28" i="49" s="1"/>
  <c r="P14" i="49"/>
  <c r="O14" i="49"/>
  <c r="N14" i="49"/>
  <c r="M14" i="49"/>
  <c r="L14" i="49"/>
  <c r="V13" i="49"/>
  <c r="V27" i="49" s="1"/>
  <c r="U13" i="49"/>
  <c r="U27" i="49" s="1"/>
  <c r="T13" i="49"/>
  <c r="T27" i="49" s="1"/>
  <c r="S13" i="49"/>
  <c r="S27" i="49" s="1"/>
  <c r="R13" i="49"/>
  <c r="R27" i="49" s="1"/>
  <c r="Q13" i="49"/>
  <c r="W13" i="49" s="1"/>
  <c r="P13" i="49"/>
  <c r="O13" i="49"/>
  <c r="N13" i="49"/>
  <c r="M13" i="49"/>
  <c r="L13" i="49"/>
  <c r="AA16" i="49" l="1"/>
  <c r="AA19" i="49"/>
  <c r="AA22" i="49"/>
  <c r="AA25" i="49"/>
  <c r="X14" i="49"/>
  <c r="X17" i="49"/>
  <c r="X20" i="49"/>
  <c r="X23" i="49"/>
  <c r="X26" i="49"/>
  <c r="P28" i="49"/>
  <c r="Z16" i="49"/>
  <c r="Z13" i="49"/>
  <c r="Z19" i="49"/>
  <c r="Z22" i="49"/>
  <c r="Z25" i="49"/>
  <c r="AA17" i="49"/>
  <c r="AA20" i="49"/>
  <c r="AA23" i="49"/>
  <c r="AA26" i="49"/>
  <c r="X16" i="49"/>
  <c r="X19" i="49"/>
  <c r="X22" i="49"/>
  <c r="X25" i="49"/>
  <c r="W14" i="49"/>
  <c r="W17" i="49"/>
  <c r="W20" i="49"/>
  <c r="W23" i="49"/>
  <c r="Z28" i="49"/>
  <c r="Y28" i="49"/>
  <c r="W28" i="49"/>
  <c r="AA28" i="49"/>
  <c r="AA13" i="49"/>
  <c r="AA14" i="49"/>
  <c r="N27" i="49"/>
  <c r="S28" i="49"/>
  <c r="X28" i="49" s="1"/>
  <c r="O27" i="49"/>
  <c r="L28" i="49"/>
  <c r="W26" i="49"/>
  <c r="Q27" i="49"/>
  <c r="N28" i="49"/>
  <c r="X13" i="49"/>
  <c r="Y13" i="49"/>
  <c r="Y14" i="49"/>
  <c r="Y16" i="49"/>
  <c r="Y17" i="49"/>
  <c r="Y19" i="49"/>
  <c r="Y20" i="49"/>
  <c r="Y22" i="49"/>
  <c r="Y23" i="49"/>
  <c r="Y25" i="49"/>
  <c r="Y26" i="49"/>
  <c r="Z14" i="49"/>
  <c r="AF28" i="48"/>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27" i="49" l="1"/>
  <c r="AA27" i="49"/>
  <c r="Z27" i="49"/>
  <c r="Y27" i="49"/>
  <c r="W27" i="49"/>
  <c r="X16" i="48"/>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<sst xmlns="http://schemas.openxmlformats.org/spreadsheetml/2006/main" count="1356" uniqueCount="109">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</sst>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Feb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3"/>
      <sheetName val="Traffic&gt;"/>
      <sheetName val="Feb-24"/>
      <sheetName val="Jan-24"/>
      <sheetName val="Dec-23"/>
      <sheetName val="Nov-23"/>
      <sheetName val="Oct-23"/>
      <sheetName val="Sep-23"/>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Q13">
            <v>197</v>
          </cell>
          <cell r="R13">
            <v>188</v>
          </cell>
          <cell r="S13">
            <v>164</v>
          </cell>
          <cell r="T13">
            <v>0</v>
          </cell>
          <cell r="U13">
            <v>187</v>
          </cell>
          <cell r="V13">
            <v>189</v>
          </cell>
        </row>
        <row r="14">
          <cell r="Q14">
            <v>621444</v>
          </cell>
          <cell r="R14">
            <v>522949</v>
          </cell>
          <cell r="S14">
            <v>195612</v>
          </cell>
          <cell r="T14">
            <v>0</v>
          </cell>
          <cell r="U14">
            <v>466080</v>
          </cell>
          <cell r="V14">
            <v>525262</v>
          </cell>
        </row>
        <row r="16">
          <cell r="Q16">
            <v>11</v>
          </cell>
          <cell r="R16">
            <v>5</v>
          </cell>
          <cell r="S16">
            <v>3</v>
          </cell>
          <cell r="T16">
            <v>2</v>
          </cell>
          <cell r="U16">
            <v>5</v>
          </cell>
          <cell r="V16">
            <v>5</v>
          </cell>
        </row>
        <row r="17">
          <cell r="Q17">
            <v>43434</v>
          </cell>
          <cell r="R17">
            <v>15799</v>
          </cell>
          <cell r="S17">
            <v>1702</v>
          </cell>
          <cell r="T17">
            <v>1288</v>
          </cell>
          <cell r="U17">
            <v>23141</v>
          </cell>
          <cell r="V17">
            <v>20627</v>
          </cell>
        </row>
        <row r="19">
          <cell r="Q19">
            <v>2</v>
          </cell>
          <cell r="R19">
            <v>4</v>
          </cell>
          <cell r="S19">
            <v>3</v>
          </cell>
          <cell r="T19">
            <v>0</v>
          </cell>
          <cell r="U19">
            <v>1</v>
          </cell>
          <cell r="V19">
            <v>0</v>
          </cell>
        </row>
        <row r="20">
          <cell r="Q20">
            <v>2840</v>
          </cell>
          <cell r="R20">
            <v>3860</v>
          </cell>
          <cell r="S20">
            <v>814</v>
          </cell>
          <cell r="T20">
            <v>0</v>
          </cell>
          <cell r="U20">
            <v>823</v>
          </cell>
          <cell r="V20">
            <v>440</v>
          </cell>
        </row>
        <row r="22">
          <cell r="Q22">
            <v>94</v>
          </cell>
          <cell r="R22">
            <v>106</v>
          </cell>
          <cell r="S22">
            <v>16</v>
          </cell>
          <cell r="T22">
            <v>0</v>
          </cell>
          <cell r="U22">
            <v>19</v>
          </cell>
          <cell r="V22">
            <v>24</v>
          </cell>
        </row>
        <row r="23">
          <cell r="Q23">
            <v>307845</v>
          </cell>
          <cell r="R23">
            <v>290797</v>
          </cell>
          <cell r="S23">
            <v>21828</v>
          </cell>
          <cell r="T23">
            <v>0</v>
          </cell>
          <cell r="U23">
            <v>64994</v>
          </cell>
          <cell r="V23">
            <v>74523</v>
          </cell>
        </row>
        <row r="25">
          <cell r="Q25">
            <v>0</v>
          </cell>
          <cell r="R25">
            <v>0</v>
          </cell>
          <cell r="S25">
            <v>0</v>
          </cell>
          <cell r="T25">
            <v>0</v>
          </cell>
          <cell r="U25">
            <v>0</v>
          </cell>
          <cell r="V25">
            <v>0</v>
          </cell>
        </row>
        <row r="26">
          <cell r="Q26">
            <v>0</v>
          </cell>
          <cell r="R26">
            <v>0</v>
          </cell>
          <cell r="S26">
            <v>0</v>
          </cell>
          <cell r="T26">
            <v>0</v>
          </cell>
          <cell r="U26">
            <v>0</v>
          </cell>
          <cell r="V26">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45369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D57"/>
  <sheetViews>
    <sheetView showGridLines="0" topLeftCell="G1" zoomScale="90" zoomScaleNormal="90" zoomScalePageLayoutView="40" workbookViewId="0">
      <selection activeCell="AD10" sqref="AD10"/>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29" width="7.6640625" customWidth="1"/>
    <col min="30" max="30" width="8.33203125" style="10" bestFit="1" customWidth="1"/>
    <col min="31" max="45" width="0" style="10" hidden="1" customWidth="1"/>
    <col min="46" max="56" width="0" hidden="1" customWidth="1"/>
    <col min="57" max="16384" width="9.109375" hidden="1"/>
  </cols>
  <sheetData>
    <row r="1" spans="1:46"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row>
    <row r="2" spans="1:46"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row>
    <row r="3" spans="1:46"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row>
    <row r="4" spans="1:46" ht="16.2">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c r="Y4" s="165"/>
      <c r="Z4" s="165"/>
      <c r="AA4" s="165"/>
      <c r="AB4" s="165"/>
      <c r="AC4" s="165"/>
    </row>
    <row r="5" spans="1:46"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row>
    <row r="6" spans="1:46"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row>
    <row r="7" spans="1:46"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2023</v>
      </c>
      <c r="AT7" s="10"/>
    </row>
    <row r="8" spans="1:46"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06" t="s">
        <v>35</v>
      </c>
      <c r="AF8" s="124"/>
      <c r="AG8" s="124"/>
      <c r="AH8" s="124"/>
      <c r="AI8" s="124"/>
      <c r="AJ8" s="124"/>
      <c r="AK8" s="124"/>
      <c r="AL8" s="124"/>
      <c r="AM8" s="124"/>
      <c r="AN8" s="124"/>
      <c r="AO8" s="124"/>
      <c r="AP8" s="124"/>
      <c r="AQ8" s="124"/>
      <c r="AR8" s="124"/>
      <c r="AS8" s="124"/>
      <c r="AT8" s="124"/>
    </row>
    <row r="9" spans="1:46"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22">
        <v>0.99</v>
      </c>
      <c r="AT9" s="10"/>
    </row>
    <row r="10" spans="1:46" ht="23.4" customHeight="1">
      <c r="A10" s="10"/>
      <c r="B10" s="173"/>
      <c r="C10" s="213"/>
      <c r="D10" s="214"/>
      <c r="E10" s="214"/>
      <c r="F10" s="215"/>
      <c r="G10" s="215"/>
      <c r="H10" s="215"/>
      <c r="I10" s="215"/>
      <c r="J10" s="215"/>
      <c r="K10" s="215"/>
      <c r="L10" s="215"/>
      <c r="M10" s="215"/>
      <c r="N10" s="215"/>
      <c r="O10" s="215"/>
      <c r="P10" s="215"/>
      <c r="Q10" s="215"/>
    </row>
    <row r="11" spans="1:46" ht="20.25" customHeight="1">
      <c r="A11" s="10"/>
      <c r="B11" s="10"/>
      <c r="C11" s="216" t="s">
        <v>71</v>
      </c>
      <c r="D11" s="10"/>
      <c r="E11" s="10"/>
      <c r="O11" s="204"/>
      <c r="P11" s="204"/>
      <c r="Q11" s="204"/>
      <c r="R11" s="10"/>
    </row>
    <row r="12" spans="1:46" ht="18" customHeight="1">
      <c r="A12" s="10"/>
      <c r="B12" s="10"/>
      <c r="C12" s="216" t="s">
        <v>72</v>
      </c>
      <c r="D12" s="10"/>
      <c r="E12" s="10"/>
      <c r="O12" s="204"/>
      <c r="P12" s="204"/>
      <c r="Q12" s="204"/>
      <c r="R12" s="10"/>
    </row>
    <row r="13" spans="1:46" ht="26.7" hidden="1" customHeight="1"/>
    <row r="14" spans="1:46" ht="26.4" hidden="1" customHeight="1"/>
    <row r="15" spans="1:46" ht="26.4" hidden="1" customHeight="1"/>
    <row r="16" spans="1:46"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zoomScaleNormal="100" workbookViewId="0">
      <selection activeCell="AF3" sqref="AF3"/>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f>'[3]Jan-24'!Q13+F13</f>
        <v>421</v>
      </c>
      <c r="R13" s="75">
        <f>'[3]Jan-24'!R13+G13</f>
        <v>349</v>
      </c>
      <c r="S13" s="75">
        <f>'[3]Jan-24'!S13+H13</f>
        <v>326</v>
      </c>
      <c r="T13" s="75">
        <f>'[3]Jan-24'!T13+I13</f>
        <v>0</v>
      </c>
      <c r="U13" s="75">
        <f>'[3]Jan-24'!U13+J13</f>
        <v>362</v>
      </c>
      <c r="V13" s="75">
        <f>'[3]Jan-24'!V13+K13</f>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0.8">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f>'[3]Jan-24'!Q14+F14</f>
        <v>1296139</v>
      </c>
      <c r="R14" s="75">
        <f>'[3]Jan-24'!R14+G14</f>
        <v>972610</v>
      </c>
      <c r="S14" s="75">
        <f>'[3]Jan-24'!S14+H14</f>
        <v>415157</v>
      </c>
      <c r="T14" s="75">
        <f>'[3]Jan-24'!T14+I14</f>
        <v>0</v>
      </c>
      <c r="U14" s="75">
        <f>'[3]Jan-24'!U14+J14</f>
        <v>896598</v>
      </c>
      <c r="V14" s="75">
        <f>'[3]Jan-24'!V14+K14</f>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f>'[3]Jan-24'!Q16+F16</f>
        <v>19</v>
      </c>
      <c r="R16" s="75">
        <f>'[3]Jan-24'!R16+G16</f>
        <v>11</v>
      </c>
      <c r="S16" s="75">
        <f>'[3]Jan-24'!S16+H16</f>
        <v>10</v>
      </c>
      <c r="T16" s="75">
        <f>'[3]Jan-24'!T16+I16</f>
        <v>7</v>
      </c>
      <c r="U16" s="75">
        <f>'[3]Jan-24'!U16+J16</f>
        <v>9</v>
      </c>
      <c r="V16" s="75">
        <f>'[3]Jan-24'!V16+K16</f>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0.8">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f>'[3]Jan-24'!Q17+F17</f>
        <v>74534</v>
      </c>
      <c r="R17" s="75">
        <f>'[3]Jan-24'!R17+G17</f>
        <v>39920</v>
      </c>
      <c r="S17" s="75">
        <f>'[3]Jan-24'!S17+H17</f>
        <v>8131</v>
      </c>
      <c r="T17" s="75">
        <f>'[3]Jan-24'!T17+I17</f>
        <v>5957</v>
      </c>
      <c r="U17" s="75">
        <f>'[3]Jan-24'!U17+J17</f>
        <v>40548</v>
      </c>
      <c r="V17" s="75">
        <f>'[3]Jan-24'!V17+K17</f>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f>'[3]Jan-24'!Q19+F19</f>
        <v>6</v>
      </c>
      <c r="R19" s="75">
        <f>'[3]Jan-24'!R19+G19</f>
        <v>6</v>
      </c>
      <c r="S19" s="75">
        <f>'[3]Jan-24'!S19+H19</f>
        <v>6</v>
      </c>
      <c r="T19" s="75">
        <f>'[3]Jan-24'!T19+I19</f>
        <v>0</v>
      </c>
      <c r="U19" s="75">
        <f>'[3]Jan-24'!U19+J19</f>
        <v>1</v>
      </c>
      <c r="V19" s="75">
        <f>'[3]Jan-24'!V19+K19</f>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0.8">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f>'[3]Jan-24'!Q20+F20</f>
        <v>8420</v>
      </c>
      <c r="R20" s="75">
        <f>'[3]Jan-24'!R20+G20</f>
        <v>6112</v>
      </c>
      <c r="S20" s="75">
        <f>'[3]Jan-24'!S20+H20</f>
        <v>1739</v>
      </c>
      <c r="T20" s="75">
        <f>'[3]Jan-24'!T20+I20</f>
        <v>0</v>
      </c>
      <c r="U20" s="75">
        <f>'[3]Jan-24'!U20+J20</f>
        <v>866</v>
      </c>
      <c r="V20" s="75">
        <f>'[3]Jan-24'!V20+K20</f>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f>'[3]Jan-24'!Q22+F22</f>
        <v>172</v>
      </c>
      <c r="R22" s="75">
        <f>'[3]Jan-24'!R22+G22</f>
        <v>179</v>
      </c>
      <c r="S22" s="75">
        <f>'[3]Jan-24'!S22+H22</f>
        <v>29</v>
      </c>
      <c r="T22" s="75">
        <f>'[3]Jan-24'!T22+I22</f>
        <v>0</v>
      </c>
      <c r="U22" s="75">
        <f>'[3]Jan-24'!U22+J22</f>
        <v>33</v>
      </c>
      <c r="V22" s="75">
        <f>'[3]Jan-24'!V22+K22</f>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0.8">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f>'[3]Jan-24'!Q23+F23</f>
        <v>596438</v>
      </c>
      <c r="R23" s="75">
        <f>'[3]Jan-24'!R23+G23</f>
        <v>538404</v>
      </c>
      <c r="S23" s="75">
        <f>'[3]Jan-24'!S23+H23</f>
        <v>35860</v>
      </c>
      <c r="T23" s="75">
        <f>'[3]Jan-24'!T23+I23</f>
        <v>0</v>
      </c>
      <c r="U23" s="75">
        <f>'[3]Jan-24'!U23+J23</f>
        <v>112017</v>
      </c>
      <c r="V23" s="75">
        <f>'[3]Jan-24'!V23+K23</f>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'[3]Jan-24'!Q25+F25</f>
        <v>0</v>
      </c>
      <c r="R25" s="75">
        <f>'[3]Jan-24'!R25+G25</f>
        <v>0</v>
      </c>
      <c r="S25" s="75">
        <f>'[3]Jan-24'!S25+H25</f>
        <v>0</v>
      </c>
      <c r="T25" s="75">
        <f>'[3]Jan-24'!T25+I25</f>
        <v>0</v>
      </c>
      <c r="U25" s="75">
        <f>'[3]Jan-24'!U25+J25</f>
        <v>0</v>
      </c>
      <c r="V25" s="75">
        <f>'[3]Jan-24'!V25+K25</f>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'[3]Jan-24'!Q26+F26</f>
        <v>0</v>
      </c>
      <c r="R26" s="75">
        <f>'[3]Jan-24'!R26+G26</f>
        <v>0</v>
      </c>
      <c r="S26" s="75">
        <f>'[3]Jan-24'!S26+H26</f>
        <v>0</v>
      </c>
      <c r="T26" s="75">
        <f>'[3]Jan-24'!T26+I26</f>
        <v>0</v>
      </c>
      <c r="U26" s="75">
        <f>'[3]Jan-24'!U26+J26</f>
        <v>0</v>
      </c>
      <c r="V26" s="75">
        <f>'[3]Jan-24'!V26+K26</f>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4" sqref="B4: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48" t="s">
        <v>107</v>
      </c>
      <c r="D34" s="248"/>
      <c r="E34" s="248"/>
      <c r="F34" s="248"/>
      <c r="G34" s="248"/>
      <c r="H34" s="248"/>
      <c r="I34" s="248"/>
      <c r="J34" s="248"/>
      <c r="K34" s="248"/>
      <c r="L34" s="248"/>
      <c r="M34" s="248"/>
      <c r="N34" s="248"/>
      <c r="O34" s="248"/>
      <c r="P34" s="249"/>
      <c r="Q34" s="249"/>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 </vt:lpstr>
      <vt:lpstr>Notlar</vt:lpstr>
      <vt:lpstr>Yasal Uyarı</vt:lpstr>
      <vt:lpstr>Gemi Doluluk Oranları</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2024-03-18T10:48:55Z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